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rbert.schroeder\Desktop\"/>
    </mc:Choice>
  </mc:AlternateContent>
  <xr:revisionPtr revIDLastSave="0" documentId="8_{40DD9685-BEFC-417B-941D-BD23F45949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endveranstaltung SLP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29" i="1"/>
  <c r="E30" i="1"/>
  <c r="E31" i="1"/>
  <c r="E32" i="1"/>
  <c r="E33" i="1"/>
  <c r="I22" i="1"/>
  <c r="I23" i="1"/>
  <c r="I24" i="1"/>
  <c r="I25" i="1"/>
  <c r="I26" i="1"/>
  <c r="I27" i="1"/>
  <c r="I28" i="1"/>
  <c r="I29" i="1"/>
  <c r="I30" i="1"/>
  <c r="I31" i="1"/>
  <c r="I32" i="1"/>
  <c r="I33" i="1"/>
  <c r="I20" i="1"/>
  <c r="I19" i="1"/>
  <c r="I21" i="1"/>
  <c r="F34" i="1"/>
  <c r="B40" i="1" l="1"/>
  <c r="I40" i="1" l="1"/>
  <c r="G34" i="1" l="1"/>
  <c r="I34" i="1"/>
  <c r="B41" i="1" l="1"/>
  <c r="B43" i="1" s="1"/>
  <c r="I41" i="1"/>
  <c r="I42" i="1" s="1"/>
</calcChain>
</file>

<file path=xl/sharedStrings.xml><?xml version="1.0" encoding="utf-8"?>
<sst xmlns="http://schemas.openxmlformats.org/spreadsheetml/2006/main" count="35" uniqueCount="34">
  <si>
    <t>Homepage:</t>
  </si>
  <si>
    <t>SV-Lok-Stassfurt.de</t>
  </si>
  <si>
    <t>Instagramm:</t>
  </si>
  <si>
    <t>badmintonsft</t>
  </si>
  <si>
    <t>E-Mail:</t>
  </si>
  <si>
    <t>Vereinsname:</t>
  </si>
  <si>
    <t>Ansprechpartner:</t>
  </si>
  <si>
    <t>Adresse:</t>
  </si>
  <si>
    <t>PLZ/Ort:</t>
  </si>
  <si>
    <t>Nr.</t>
  </si>
  <si>
    <t>Vorname</t>
  </si>
  <si>
    <t>Name</t>
  </si>
  <si>
    <t>Verein</t>
  </si>
  <si>
    <t>ÜN</t>
  </si>
  <si>
    <t>Party</t>
  </si>
  <si>
    <t>Anmerkung</t>
  </si>
  <si>
    <t>Beschreibung</t>
  </si>
  <si>
    <t>Summe</t>
  </si>
  <si>
    <t>Übernachtungen</t>
  </si>
  <si>
    <t>Abendveranstaltung</t>
  </si>
  <si>
    <t>Gesamtbetrag:</t>
  </si>
  <si>
    <t>Bei Rücktritt nach dem Meldeschluss erfolgt keine Rückzahlung des Meldegeldes. Der
meldende Verein haftet! 
Die Bestätigung der Bezahlung erhaltet Ihr gegen Vorlage beim Turnier.</t>
  </si>
  <si>
    <t>salzlandcup@sv-lok-stassfurt.de</t>
  </si>
  <si>
    <t>E-Mail: (Meldeadresse)</t>
  </si>
  <si>
    <t>Anzahl Teilnehmer</t>
  </si>
  <si>
    <t>Ja</t>
  </si>
  <si>
    <t>Summe:</t>
  </si>
  <si>
    <t>Betrag</t>
  </si>
  <si>
    <t>Abendveranstaltung:   25,00 €</t>
  </si>
  <si>
    <t>Übernachtung pro Person / Nacht:   5,00 €</t>
  </si>
  <si>
    <r>
      <rPr>
        <sz val="12"/>
        <color theme="1"/>
        <rFont val="Calisto MT"/>
        <family val="1"/>
      </rPr>
      <t xml:space="preserve">Meldegeld - Abendveranstaltung - </t>
    </r>
    <r>
      <rPr>
        <sz val="9"/>
        <color theme="1"/>
        <rFont val="Calisto MT"/>
        <family val="1"/>
      </rPr>
      <t>41. Salzland-Pokal-Turnier 2025</t>
    </r>
  </si>
  <si>
    <r>
      <t xml:space="preserve">Bitte überweist den Gesamtbetrag auf das folgende Konto:
Empfänger:                    </t>
    </r>
    <r>
      <rPr>
        <b/>
        <sz val="11"/>
        <color theme="1"/>
        <rFont val="Calisto MT"/>
        <family val="1"/>
      </rPr>
      <t xml:space="preserve">SV Lokomotive Staßfurt e.V.
</t>
    </r>
    <r>
      <rPr>
        <sz val="11"/>
        <color theme="1"/>
        <rFont val="Calisto MT"/>
        <family val="1"/>
      </rPr>
      <t xml:space="preserve">IBAN:                           </t>
    </r>
    <r>
      <rPr>
        <b/>
        <sz val="11"/>
        <color theme="1"/>
        <rFont val="Calisto MT"/>
        <family val="1"/>
      </rPr>
      <t xml:space="preserve">DE36 8005 5500 3022 0013 20
</t>
    </r>
    <r>
      <rPr>
        <sz val="11"/>
        <color theme="1"/>
        <rFont val="Calisto MT"/>
        <family val="1"/>
      </rPr>
      <t xml:space="preserve">BIC:                              </t>
    </r>
    <r>
      <rPr>
        <b/>
        <sz val="11"/>
        <color theme="1"/>
        <rFont val="Calisto MT"/>
        <family val="1"/>
      </rPr>
      <t xml:space="preserve">NOLADE21SES
</t>
    </r>
    <r>
      <rPr>
        <sz val="11"/>
        <color theme="1"/>
        <rFont val="Calisto MT"/>
        <family val="1"/>
      </rPr>
      <t xml:space="preserve">Verwendungszweck:      </t>
    </r>
    <r>
      <rPr>
        <b/>
        <sz val="11"/>
        <color theme="1"/>
        <rFont val="Calisto MT"/>
        <family val="1"/>
      </rPr>
      <t>Badminton Abendveranstaltung SLP 2025 "Vereinsname"</t>
    </r>
  </si>
  <si>
    <r>
      <rPr>
        <b/>
        <u/>
        <sz val="12"/>
        <color theme="1"/>
        <rFont val="Calisto MT"/>
        <family val="1"/>
      </rPr>
      <t>Abendveranstaltung / Übernachtung</t>
    </r>
    <r>
      <rPr>
        <b/>
        <sz val="12"/>
        <color theme="1"/>
        <rFont val="Calisto MT"/>
        <family val="1"/>
      </rPr>
      <t xml:space="preserve"> - </t>
    </r>
    <r>
      <rPr>
        <b/>
        <sz val="10"/>
        <color theme="1"/>
        <rFont val="Calisto MT"/>
        <family val="1"/>
      </rPr>
      <t>41. Salzland-Pokal-Turnier 2025</t>
    </r>
  </si>
  <si>
    <r>
      <t xml:space="preserve">Das Meldegeld ist </t>
    </r>
    <r>
      <rPr>
        <b/>
        <sz val="10"/>
        <color theme="1"/>
        <rFont val="Calisto MT"/>
        <family val="1"/>
      </rPr>
      <t xml:space="preserve">Vereinsweise </t>
    </r>
    <r>
      <rPr>
        <sz val="10"/>
        <color theme="1"/>
        <rFont val="Calisto MT"/>
        <family val="1"/>
      </rPr>
      <t>bis zum 07.06.2025 auf das folgende Konto zu überweisen. Die Meldung gilt erst nach Erhalt des Gesamtbetrages als vollständig.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</si>
</sst>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\ [$€-407];\-#,##0.00\ [$€-407]"/>
  </numFmts>
  <fonts count="14" x14ac:knownFonts="1">
    <font>
      <sz val="11"/>
      <color theme="1"/>
      <name val="Arial"/>
      <family val="2"/>
    </font>
    <font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Arial"/>
      <family val="2"/>
    </font>
    <font>
      <sz val="10"/>
      <color theme="1"/>
      <name val="Calisto MT"/>
      <family val="1"/>
    </font>
    <font>
      <sz val="14"/>
      <color theme="1"/>
      <name val="Calisto MT"/>
      <family val="1"/>
    </font>
    <font>
      <b/>
      <sz val="10"/>
      <color theme="1"/>
      <name val="Calisto MT"/>
      <family val="1"/>
    </font>
    <font>
      <b/>
      <sz val="12"/>
      <color theme="1"/>
      <name val="Calisto MT"/>
      <family val="1"/>
    </font>
    <font>
      <b/>
      <u/>
      <sz val="12"/>
      <color theme="1"/>
      <name val="Calisto MT"/>
      <family val="1"/>
    </font>
    <font>
      <sz val="9"/>
      <color theme="1"/>
      <name val="Calisto MT"/>
      <family val="1"/>
    </font>
    <font>
      <sz val="8"/>
      <color theme="1"/>
      <name val="Calisto MT"/>
      <family val="1"/>
    </font>
    <font>
      <b/>
      <i/>
      <sz val="8"/>
      <color theme="1"/>
      <name val="Calisto MT"/>
      <family val="1"/>
    </font>
    <font>
      <b/>
      <sz val="11"/>
      <color theme="1"/>
      <name val="Calisto MT"/>
      <family val="1"/>
    </font>
    <font>
      <sz val="10"/>
      <color theme="0"/>
      <name val="Calisto MT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5">
    <xf numFmtId="0" fontId="0" fillId="0" borderId="0" xfId="0"/>
    <xf numFmtId="0" fontId="1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Protection="1">
      <protection locked="0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/>
    <xf numFmtId="164" fontId="1" fillId="6" borderId="0" xfId="1" applyNumberFormat="1" applyFont="1" applyFill="1" applyAlignment="1" applyProtection="1">
      <alignment horizontal="right" vertical="center"/>
    </xf>
    <xf numFmtId="0" fontId="4" fillId="5" borderId="0" xfId="0" applyFont="1" applyFill="1" applyAlignment="1">
      <alignment vertical="center" wrapText="1"/>
    </xf>
    <xf numFmtId="0" fontId="1" fillId="0" borderId="0" xfId="0" applyFont="1"/>
    <xf numFmtId="0" fontId="9" fillId="0" borderId="1" xfId="0" applyFont="1" applyBorder="1" applyAlignment="1" applyProtection="1">
      <alignment horizontal="center" vertical="center"/>
      <protection locked="0"/>
    </xf>
    <xf numFmtId="165" fontId="4" fillId="3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top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0" borderId="0" xfId="0" applyFont="1"/>
    <xf numFmtId="0" fontId="1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right" vertical="center"/>
    </xf>
    <xf numFmtId="44" fontId="7" fillId="2" borderId="13" xfId="1" applyFont="1" applyFill="1" applyBorder="1" applyAlignment="1">
      <alignment horizontal="right" vertical="center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" fontId="1" fillId="6" borderId="0" xfId="0" applyNumberFormat="1" applyFont="1" applyFill="1" applyAlignment="1">
      <alignment horizontal="center" vertical="center"/>
    </xf>
    <xf numFmtId="0" fontId="13" fillId="0" borderId="0" xfId="0" applyFont="1"/>
    <xf numFmtId="1" fontId="13" fillId="0" borderId="0" xfId="0" applyNumberFormat="1" applyFont="1" applyAlignment="1">
      <alignment horizontal="center"/>
    </xf>
    <xf numFmtId="0" fontId="4" fillId="3" borderId="1" xfId="0" applyFont="1" applyFill="1" applyBorder="1" applyProtection="1">
      <protection locked="0" hidden="1"/>
    </xf>
    <xf numFmtId="0" fontId="4" fillId="3" borderId="2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165" fontId="4" fillId="3" borderId="2" xfId="0" applyNumberFormat="1" applyFont="1" applyFill="1" applyBorder="1" applyAlignment="1">
      <alignment horizontal="center" vertical="center" readingOrder="1"/>
    </xf>
    <xf numFmtId="165" fontId="4" fillId="3" borderId="3" xfId="0" applyNumberFormat="1" applyFont="1" applyFill="1" applyBorder="1" applyAlignment="1">
      <alignment horizontal="center" vertical="center" readingOrder="1"/>
    </xf>
    <xf numFmtId="165" fontId="4" fillId="3" borderId="4" xfId="0" applyNumberFormat="1" applyFont="1" applyFill="1" applyBorder="1" applyAlignment="1">
      <alignment horizontal="center" vertical="center" readingOrder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left"/>
      <protection locked="0"/>
    </xf>
    <xf numFmtId="0" fontId="7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4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10">
    <dxf>
      <font>
        <color theme="2" tint="-9.9948118533890809E-2"/>
      </font>
      <fill>
        <patternFill>
          <bgColor theme="2" tint="-9.9948118533890809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FF00"/>
      </font>
      <numFmt numFmtId="34" formatCode="_-* #,##0.00\ &quot;€&quot;_-;\-* #,##0.00\ &quot;€&quot;_-;_-* &quot;-&quot;??\ &quot;€&quot;_-;_-@_-"/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FF00"/>
      </font>
      <numFmt numFmtId="166" formatCode="#,##0.00\ &quot;€&quot;"/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00"/>
      </font>
      <fill>
        <patternFill>
          <bgColor rgb="FFFFC7CE"/>
        </patternFill>
      </fill>
    </dxf>
    <dxf>
      <font>
        <color rgb="FFFFFF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568114</xdr:colOff>
      <xdr:row>2</xdr:row>
      <xdr:rowOff>41122</xdr:rowOff>
    </xdr:from>
    <xdr:to>
      <xdr:col>8</xdr:col>
      <xdr:colOff>560484</xdr:colOff>
      <xdr:row>7</xdr:row>
      <xdr:rowOff>11448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2934" y="353542"/>
          <a:ext cx="822950" cy="83900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showGridLines="0" tabSelected="1" view="pageLayout" topLeftCell="A6" zoomScaleNormal="90" workbookViewId="0">
      <selection activeCell="E19" sqref="E19"/>
    </sheetView>
  </sheetViews>
  <sheetFormatPr baseColWidth="10" defaultColWidth="4.75" defaultRowHeight="12.75" x14ac:dyDescent="0.2"/>
  <cols>
    <col min="1" max="1" width="1.75" style="6" customWidth="1"/>
    <col min="2" max="2" width="2.75" style="6" customWidth="1"/>
    <col min="3" max="5" width="13.75" style="6" customWidth="1"/>
    <col min="6" max="6" width="4.75" style="6" customWidth="1"/>
    <col min="7" max="7" width="4.75" style="6"/>
    <col min="8" max="8" width="10.75" style="6" customWidth="1"/>
    <col min="9" max="9" width="12.75" style="6" customWidth="1"/>
    <col min="10" max="10" width="1.75" style="6" customWidth="1"/>
    <col min="11" max="16384" width="4.75" style="6"/>
  </cols>
  <sheetData>
    <row r="1" spans="1:10" ht="4.9000000000000004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19.899999999999999" customHeight="1" x14ac:dyDescent="0.2">
      <c r="A2" s="4"/>
      <c r="B2" s="53" t="s">
        <v>32</v>
      </c>
      <c r="C2" s="53"/>
      <c r="D2" s="53"/>
      <c r="E2" s="53"/>
      <c r="F2" s="53"/>
      <c r="G2" s="53"/>
      <c r="H2" s="53"/>
      <c r="I2" s="53"/>
      <c r="J2" s="4"/>
    </row>
    <row r="3" spans="1:10" ht="4.9000000000000004" customHeight="1" x14ac:dyDescent="0.2">
      <c r="A3" s="4"/>
      <c r="B3" s="4"/>
      <c r="C3" s="56"/>
      <c r="D3" s="56"/>
      <c r="E3" s="56"/>
      <c r="F3" s="4"/>
      <c r="G3" s="4"/>
      <c r="H3" s="4"/>
      <c r="I3" s="4"/>
      <c r="J3" s="4"/>
    </row>
    <row r="4" spans="1:10" ht="18" customHeight="1" x14ac:dyDescent="0.2">
      <c r="A4" s="4"/>
      <c r="B4" s="7" t="s">
        <v>0</v>
      </c>
      <c r="E4" s="25" t="s">
        <v>1</v>
      </c>
      <c r="H4" s="31" t="s">
        <v>25</v>
      </c>
      <c r="I4" s="32">
        <v>1</v>
      </c>
      <c r="J4" s="4"/>
    </row>
    <row r="5" spans="1:10" ht="18" customHeight="1" x14ac:dyDescent="0.2">
      <c r="A5" s="4"/>
      <c r="B5" s="7" t="s">
        <v>2</v>
      </c>
      <c r="E5" s="19" t="s">
        <v>3</v>
      </c>
      <c r="I5" s="32">
        <v>2</v>
      </c>
      <c r="J5" s="4"/>
    </row>
    <row r="6" spans="1:10" ht="18" customHeight="1" x14ac:dyDescent="0.2">
      <c r="A6" s="4"/>
      <c r="B6" s="54" t="s">
        <v>23</v>
      </c>
      <c r="C6" s="54"/>
      <c r="D6" s="54"/>
      <c r="E6" s="19" t="s">
        <v>22</v>
      </c>
      <c r="J6" s="4"/>
    </row>
    <row r="7" spans="1:10" ht="10.15" customHeight="1" x14ac:dyDescent="0.2">
      <c r="A7" s="4"/>
      <c r="J7" s="4"/>
    </row>
    <row r="8" spans="1:10" ht="4.9000000000000004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3.9" customHeight="1" x14ac:dyDescent="0.2">
      <c r="A9" s="4"/>
      <c r="B9" s="34" t="s">
        <v>5</v>
      </c>
      <c r="C9" s="57"/>
      <c r="D9" s="59"/>
      <c r="E9" s="60"/>
      <c r="F9" s="60"/>
      <c r="G9" s="60"/>
      <c r="H9" s="60"/>
      <c r="I9" s="61"/>
      <c r="J9" s="4"/>
    </row>
    <row r="10" spans="1:10" ht="4.9000000000000004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s="21" customFormat="1" ht="19.899999999999999" customHeight="1" x14ac:dyDescent="0.2">
      <c r="A11" s="20"/>
      <c r="B11" s="62" t="s">
        <v>28</v>
      </c>
      <c r="C11" s="63"/>
      <c r="D11" s="64"/>
      <c r="E11" s="62" t="s">
        <v>29</v>
      </c>
      <c r="F11" s="63"/>
      <c r="G11" s="63"/>
      <c r="H11" s="63"/>
      <c r="I11" s="64"/>
      <c r="J11" s="20"/>
    </row>
    <row r="12" spans="1:10" x14ac:dyDescent="0.2">
      <c r="A12" s="4"/>
      <c r="B12" s="58"/>
      <c r="C12" s="58"/>
      <c r="D12" s="55"/>
      <c r="E12" s="55"/>
      <c r="F12" s="55"/>
      <c r="G12" s="55"/>
      <c r="H12" s="55"/>
      <c r="I12" s="55"/>
      <c r="J12" s="4"/>
    </row>
    <row r="13" spans="1:10" x14ac:dyDescent="0.2">
      <c r="A13" s="4"/>
      <c r="B13" s="34" t="s">
        <v>6</v>
      </c>
      <c r="C13" s="57"/>
      <c r="D13" s="52"/>
      <c r="E13" s="52"/>
      <c r="F13" s="52"/>
      <c r="G13" s="52"/>
      <c r="H13" s="52"/>
      <c r="I13" s="52"/>
      <c r="J13" s="4"/>
    </row>
    <row r="14" spans="1:10" ht="14.25" x14ac:dyDescent="0.2">
      <c r="A14" s="4"/>
      <c r="B14" s="34" t="s">
        <v>7</v>
      </c>
      <c r="C14" s="35"/>
      <c r="D14" s="52"/>
      <c r="E14" s="52"/>
      <c r="F14" s="52"/>
      <c r="G14" s="52"/>
      <c r="H14" s="52"/>
      <c r="I14" s="52"/>
      <c r="J14" s="4"/>
    </row>
    <row r="15" spans="1:10" ht="14.25" x14ac:dyDescent="0.2">
      <c r="A15" s="4"/>
      <c r="B15" s="34" t="s">
        <v>8</v>
      </c>
      <c r="C15" s="35"/>
      <c r="D15" s="52"/>
      <c r="E15" s="52"/>
      <c r="F15" s="52"/>
      <c r="G15" s="52"/>
      <c r="H15" s="52"/>
      <c r="I15" s="52"/>
      <c r="J15" s="4"/>
    </row>
    <row r="16" spans="1:10" ht="14.25" x14ac:dyDescent="0.2">
      <c r="A16" s="4"/>
      <c r="B16" s="34" t="s">
        <v>4</v>
      </c>
      <c r="C16" s="35"/>
      <c r="D16" s="52"/>
      <c r="E16" s="52"/>
      <c r="F16" s="52"/>
      <c r="G16" s="52"/>
      <c r="H16" s="52"/>
      <c r="I16" s="52"/>
      <c r="J16" s="4"/>
    </row>
    <row r="17" spans="1:10" ht="4.9000000000000004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14.25" x14ac:dyDescent="0.2">
      <c r="A18" s="1"/>
      <c r="B18" s="2" t="s">
        <v>9</v>
      </c>
      <c r="C18" s="2" t="s">
        <v>10</v>
      </c>
      <c r="D18" s="2" t="s">
        <v>11</v>
      </c>
      <c r="E18" s="2" t="s">
        <v>12</v>
      </c>
      <c r="F18" s="2" t="s">
        <v>13</v>
      </c>
      <c r="G18" s="2" t="s">
        <v>14</v>
      </c>
      <c r="H18" s="2" t="s">
        <v>15</v>
      </c>
      <c r="I18" s="26" t="s">
        <v>27</v>
      </c>
      <c r="J18" s="1"/>
    </row>
    <row r="19" spans="1:10" ht="14.25" x14ac:dyDescent="0.2">
      <c r="A19" s="1"/>
      <c r="B19" s="2">
        <v>1</v>
      </c>
      <c r="C19" s="3"/>
      <c r="D19" s="3"/>
      <c r="E19" s="33" t="str">
        <f t="shared" ref="E19:E33" si="0">IF(AND(C19="",D19=""),"",$D$9)</f>
        <v/>
      </c>
      <c r="F19" s="29"/>
      <c r="G19" s="14"/>
      <c r="H19" s="8"/>
      <c r="I19" s="15">
        <f>IF(F19=1,5,IF(F19=2,10))+IF(G19="Ja",25)</f>
        <v>0</v>
      </c>
      <c r="J19" s="1"/>
    </row>
    <row r="20" spans="1:10" ht="14.25" x14ac:dyDescent="0.2">
      <c r="A20" s="1"/>
      <c r="B20" s="2">
        <v>2</v>
      </c>
      <c r="C20" s="3"/>
      <c r="D20" s="3"/>
      <c r="E20" s="33" t="str">
        <f t="shared" si="0"/>
        <v/>
      </c>
      <c r="F20" s="14"/>
      <c r="G20" s="14"/>
      <c r="H20" s="8"/>
      <c r="I20" s="15">
        <f>IF(F20=1,5,IF(F20=2,10))+IF(G20="Ja",25)</f>
        <v>0</v>
      </c>
      <c r="J20" s="1"/>
    </row>
    <row r="21" spans="1:10" ht="14.25" x14ac:dyDescent="0.2">
      <c r="A21" s="1"/>
      <c r="B21" s="2">
        <v>3</v>
      </c>
      <c r="C21" s="3"/>
      <c r="D21" s="3"/>
      <c r="E21" s="33" t="str">
        <f t="shared" si="0"/>
        <v/>
      </c>
      <c r="F21" s="14"/>
      <c r="G21" s="14"/>
      <c r="H21" s="8"/>
      <c r="I21" s="15">
        <f>IF(F21=1,5,IF(F21=2,10))+IF(G21="Ja",25)</f>
        <v>0</v>
      </c>
      <c r="J21" s="1"/>
    </row>
    <row r="22" spans="1:10" ht="14.25" x14ac:dyDescent="0.2">
      <c r="A22" s="1"/>
      <c r="B22" s="2">
        <v>4</v>
      </c>
      <c r="C22" s="3"/>
      <c r="D22" s="3"/>
      <c r="E22" s="33" t="str">
        <f t="shared" si="0"/>
        <v/>
      </c>
      <c r="F22" s="14"/>
      <c r="G22" s="14"/>
      <c r="H22" s="8"/>
      <c r="I22" s="15">
        <f t="shared" ref="I22:I33" si="1">IF(F22=1,5,IF(F22=2,10))+IF(G22="Ja",25)</f>
        <v>0</v>
      </c>
      <c r="J22" s="1"/>
    </row>
    <row r="23" spans="1:10" ht="14.25" x14ac:dyDescent="0.2">
      <c r="A23" s="1"/>
      <c r="B23" s="2">
        <v>5</v>
      </c>
      <c r="C23" s="3"/>
      <c r="D23" s="3"/>
      <c r="E23" s="33" t="str">
        <f t="shared" si="0"/>
        <v/>
      </c>
      <c r="F23" s="14"/>
      <c r="G23" s="14"/>
      <c r="H23" s="8"/>
      <c r="I23" s="15">
        <f t="shared" si="1"/>
        <v>0</v>
      </c>
      <c r="J23" s="1"/>
    </row>
    <row r="24" spans="1:10" ht="14.25" x14ac:dyDescent="0.2">
      <c r="A24" s="1"/>
      <c r="B24" s="2">
        <v>6</v>
      </c>
      <c r="C24" s="3"/>
      <c r="D24" s="3"/>
      <c r="E24" s="33" t="str">
        <f t="shared" si="0"/>
        <v/>
      </c>
      <c r="F24" s="14"/>
      <c r="G24" s="14"/>
      <c r="H24" s="8"/>
      <c r="I24" s="15">
        <f t="shared" si="1"/>
        <v>0</v>
      </c>
      <c r="J24" s="1"/>
    </row>
    <row r="25" spans="1:10" ht="14.25" x14ac:dyDescent="0.2">
      <c r="A25" s="1"/>
      <c r="B25" s="2">
        <v>7</v>
      </c>
      <c r="C25" s="3"/>
      <c r="D25" s="3"/>
      <c r="E25" s="33" t="str">
        <f t="shared" si="0"/>
        <v/>
      </c>
      <c r="F25" s="14"/>
      <c r="G25" s="14"/>
      <c r="H25" s="8"/>
      <c r="I25" s="15">
        <f t="shared" si="1"/>
        <v>0</v>
      </c>
      <c r="J25" s="1"/>
    </row>
    <row r="26" spans="1:10" ht="14.25" x14ac:dyDescent="0.2">
      <c r="A26" s="1"/>
      <c r="B26" s="2">
        <v>8</v>
      </c>
      <c r="C26" s="3"/>
      <c r="D26" s="3"/>
      <c r="E26" s="33" t="str">
        <f t="shared" si="0"/>
        <v/>
      </c>
      <c r="F26" s="14"/>
      <c r="G26" s="14"/>
      <c r="H26" s="8"/>
      <c r="I26" s="15">
        <f t="shared" si="1"/>
        <v>0</v>
      </c>
      <c r="J26" s="1"/>
    </row>
    <row r="27" spans="1:10" ht="14.25" x14ac:dyDescent="0.2">
      <c r="A27" s="1"/>
      <c r="B27" s="2">
        <v>9</v>
      </c>
      <c r="C27" s="3"/>
      <c r="D27" s="3"/>
      <c r="E27" s="33" t="str">
        <f t="shared" si="0"/>
        <v/>
      </c>
      <c r="F27" s="14"/>
      <c r="G27" s="14"/>
      <c r="H27" s="8"/>
      <c r="I27" s="15">
        <f t="shared" si="1"/>
        <v>0</v>
      </c>
      <c r="J27" s="1"/>
    </row>
    <row r="28" spans="1:10" ht="14.25" x14ac:dyDescent="0.2">
      <c r="A28" s="1"/>
      <c r="B28" s="2">
        <v>10</v>
      </c>
      <c r="C28" s="3"/>
      <c r="D28" s="3"/>
      <c r="E28" s="33" t="str">
        <f t="shared" si="0"/>
        <v/>
      </c>
      <c r="F28" s="14"/>
      <c r="G28" s="14"/>
      <c r="H28" s="8"/>
      <c r="I28" s="15">
        <f t="shared" si="1"/>
        <v>0</v>
      </c>
      <c r="J28" s="1"/>
    </row>
    <row r="29" spans="1:10" ht="14.25" x14ac:dyDescent="0.2">
      <c r="A29" s="1"/>
      <c r="B29" s="2">
        <v>11</v>
      </c>
      <c r="C29" s="3"/>
      <c r="D29" s="3"/>
      <c r="E29" s="33" t="str">
        <f t="shared" si="0"/>
        <v/>
      </c>
      <c r="F29" s="14"/>
      <c r="G29" s="14"/>
      <c r="H29" s="8"/>
      <c r="I29" s="15">
        <f t="shared" si="1"/>
        <v>0</v>
      </c>
      <c r="J29" s="1"/>
    </row>
    <row r="30" spans="1:10" ht="14.25" x14ac:dyDescent="0.2">
      <c r="A30" s="1"/>
      <c r="B30" s="2">
        <v>12</v>
      </c>
      <c r="C30" s="3"/>
      <c r="D30" s="3"/>
      <c r="E30" s="33" t="str">
        <f t="shared" si="0"/>
        <v/>
      </c>
      <c r="F30" s="14"/>
      <c r="G30" s="14"/>
      <c r="H30" s="8"/>
      <c r="I30" s="15">
        <f t="shared" si="1"/>
        <v>0</v>
      </c>
      <c r="J30" s="1"/>
    </row>
    <row r="31" spans="1:10" ht="14.25" x14ac:dyDescent="0.2">
      <c r="A31" s="1"/>
      <c r="B31" s="2">
        <v>13</v>
      </c>
      <c r="C31" s="3"/>
      <c r="D31" s="3"/>
      <c r="E31" s="33" t="str">
        <f t="shared" si="0"/>
        <v/>
      </c>
      <c r="F31" s="14"/>
      <c r="G31" s="14"/>
      <c r="H31" s="8"/>
      <c r="I31" s="15">
        <f t="shared" si="1"/>
        <v>0</v>
      </c>
      <c r="J31" s="1"/>
    </row>
    <row r="32" spans="1:10" ht="14.25" x14ac:dyDescent="0.2">
      <c r="A32" s="1"/>
      <c r="B32" s="2">
        <v>14</v>
      </c>
      <c r="C32" s="3"/>
      <c r="D32" s="3"/>
      <c r="E32" s="33" t="str">
        <f t="shared" si="0"/>
        <v/>
      </c>
      <c r="F32" s="14"/>
      <c r="G32" s="14"/>
      <c r="H32" s="8"/>
      <c r="I32" s="15">
        <f t="shared" si="1"/>
        <v>0</v>
      </c>
      <c r="J32" s="1"/>
    </row>
    <row r="33" spans="1:10" ht="14.25" x14ac:dyDescent="0.2">
      <c r="A33" s="1"/>
      <c r="B33" s="2">
        <v>15</v>
      </c>
      <c r="C33" s="3"/>
      <c r="D33" s="3"/>
      <c r="E33" s="33" t="str">
        <f t="shared" si="0"/>
        <v/>
      </c>
      <c r="F33" s="14"/>
      <c r="G33" s="14"/>
      <c r="H33" s="8"/>
      <c r="I33" s="15">
        <f t="shared" si="1"/>
        <v>0</v>
      </c>
      <c r="J33" s="1"/>
    </row>
    <row r="34" spans="1:10" ht="14.25" x14ac:dyDescent="0.2">
      <c r="A34" s="1"/>
      <c r="B34" s="1"/>
      <c r="C34" s="9"/>
      <c r="D34" s="9"/>
      <c r="E34" s="10" t="s">
        <v>26</v>
      </c>
      <c r="F34" s="30">
        <f>SUM(F19:F33)</f>
        <v>0</v>
      </c>
      <c r="G34" s="9">
        <f>COUNTIF(G9:G33,"Ja")</f>
        <v>0</v>
      </c>
      <c r="H34" s="1"/>
      <c r="I34" s="11">
        <f>SUM(I9:I33)</f>
        <v>0</v>
      </c>
      <c r="J34" s="1"/>
    </row>
    <row r="35" spans="1:10" ht="14.25" x14ac:dyDescent="0.2">
      <c r="J35" s="13"/>
    </row>
    <row r="36" spans="1:10" ht="4.9000000000000004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1"/>
    </row>
    <row r="37" spans="1:10" ht="18" x14ac:dyDescent="0.2">
      <c r="A37" s="4"/>
      <c r="B37" s="45" t="s">
        <v>30</v>
      </c>
      <c r="C37" s="45"/>
      <c r="D37" s="45"/>
      <c r="E37" s="45"/>
      <c r="F37" s="45"/>
      <c r="G37" s="45"/>
      <c r="H37" s="45"/>
      <c r="I37" s="45"/>
      <c r="J37" s="1"/>
    </row>
    <row r="38" spans="1:10" ht="4.9000000000000004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1"/>
    </row>
    <row r="39" spans="1:10" ht="15" customHeight="1" x14ac:dyDescent="0.2">
      <c r="A39" s="4"/>
      <c r="B39" s="46" t="s">
        <v>24</v>
      </c>
      <c r="C39" s="46"/>
      <c r="D39" s="48" t="s">
        <v>16</v>
      </c>
      <c r="E39" s="49"/>
      <c r="F39" s="39" t="s">
        <v>27</v>
      </c>
      <c r="G39" s="40"/>
      <c r="H39" s="41"/>
      <c r="I39" s="2" t="s">
        <v>17</v>
      </c>
      <c r="J39" s="1"/>
    </row>
    <row r="40" spans="1:10" ht="13.9" customHeight="1" x14ac:dyDescent="0.2">
      <c r="A40" s="4"/>
      <c r="B40" s="47">
        <f>F34</f>
        <v>0</v>
      </c>
      <c r="C40" s="47"/>
      <c r="D40" s="50" t="s">
        <v>18</v>
      </c>
      <c r="E40" s="51"/>
      <c r="F40" s="36">
        <v>5</v>
      </c>
      <c r="G40" s="37"/>
      <c r="H40" s="38"/>
      <c r="I40" s="27">
        <f>F34*5</f>
        <v>0</v>
      </c>
      <c r="J40" s="4"/>
    </row>
    <row r="41" spans="1:10" x14ac:dyDescent="0.2">
      <c r="A41" s="4"/>
      <c r="B41" s="47">
        <f>G34</f>
        <v>0</v>
      </c>
      <c r="C41" s="47"/>
      <c r="D41" s="50" t="s">
        <v>19</v>
      </c>
      <c r="E41" s="51"/>
      <c r="F41" s="42">
        <v>25</v>
      </c>
      <c r="G41" s="43"/>
      <c r="H41" s="44"/>
      <c r="I41" s="27">
        <f>G34*25</f>
        <v>0</v>
      </c>
      <c r="J41" s="4"/>
    </row>
    <row r="42" spans="1:10" ht="19.899999999999999" customHeight="1" x14ac:dyDescent="0.2">
      <c r="A42" s="4"/>
      <c r="B42" s="4"/>
      <c r="C42" s="16"/>
      <c r="D42" s="16"/>
      <c r="E42" s="17"/>
      <c r="F42" s="82" t="s">
        <v>20</v>
      </c>
      <c r="G42" s="83"/>
      <c r="H42" s="84"/>
      <c r="I42" s="28">
        <f>SUM(I40:I41)</f>
        <v>0</v>
      </c>
      <c r="J42" s="4"/>
    </row>
    <row r="43" spans="1:10" s="24" customFormat="1" ht="10.15" customHeight="1" x14ac:dyDescent="0.2">
      <c r="A43" s="22"/>
      <c r="B43" s="81" t="str">
        <f>IF(SUM(F34:G34)&lt;&gt;SUM(B40:C41),"Achtung Differenz zur Kontrollsumme: Bitte prüfen ! ! !","")</f>
        <v/>
      </c>
      <c r="C43" s="81"/>
      <c r="D43" s="81"/>
      <c r="E43" s="81"/>
      <c r="F43" s="81"/>
      <c r="G43" s="81"/>
      <c r="H43" s="81"/>
      <c r="I43" s="81"/>
      <c r="J43" s="23"/>
    </row>
    <row r="44" spans="1:10" ht="13.15" customHeight="1" x14ac:dyDescent="0.2">
      <c r="A44" s="4"/>
      <c r="B44" s="72" t="s">
        <v>33</v>
      </c>
      <c r="C44" s="73"/>
      <c r="D44" s="73"/>
      <c r="E44" s="73"/>
      <c r="F44" s="73"/>
      <c r="G44" s="73"/>
      <c r="H44" s="73"/>
      <c r="I44" s="74"/>
      <c r="J44" s="18"/>
    </row>
    <row r="45" spans="1:10" x14ac:dyDescent="0.2">
      <c r="A45" s="4"/>
      <c r="B45" s="75"/>
      <c r="C45" s="76"/>
      <c r="D45" s="76"/>
      <c r="E45" s="76"/>
      <c r="F45" s="76"/>
      <c r="G45" s="76"/>
      <c r="H45" s="76"/>
      <c r="I45" s="77"/>
      <c r="J45" s="18"/>
    </row>
    <row r="46" spans="1:10" x14ac:dyDescent="0.2">
      <c r="A46" s="4"/>
      <c r="B46" s="78"/>
      <c r="C46" s="79"/>
      <c r="D46" s="79"/>
      <c r="E46" s="79"/>
      <c r="F46" s="79"/>
      <c r="G46" s="79"/>
      <c r="H46" s="79"/>
      <c r="I46" s="80"/>
      <c r="J46" s="4"/>
    </row>
    <row r="47" spans="1:10" ht="7.9" customHeight="1" x14ac:dyDescent="0.2">
      <c r="A47" s="4"/>
      <c r="B47" s="5"/>
      <c r="C47" s="4"/>
      <c r="D47" s="4"/>
      <c r="E47" s="4"/>
      <c r="F47" s="4"/>
      <c r="G47" s="4"/>
      <c r="H47" s="4"/>
      <c r="I47" s="4"/>
      <c r="J47" s="4"/>
    </row>
    <row r="48" spans="1:10" ht="70.150000000000006" customHeight="1" x14ac:dyDescent="0.2">
      <c r="A48" s="4"/>
      <c r="B48" s="12"/>
      <c r="C48" s="71" t="s">
        <v>31</v>
      </c>
      <c r="D48" s="71"/>
      <c r="E48" s="71"/>
      <c r="F48" s="71"/>
      <c r="G48" s="71"/>
      <c r="H48" s="71"/>
      <c r="I48" s="71"/>
      <c r="J48" s="4"/>
    </row>
    <row r="49" spans="1:10" ht="7.9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ht="19.899999999999999" customHeight="1" x14ac:dyDescent="0.2">
      <c r="A50" s="4"/>
      <c r="B50" s="65" t="s">
        <v>21</v>
      </c>
      <c r="C50" s="66"/>
      <c r="D50" s="66"/>
      <c r="E50" s="66"/>
      <c r="F50" s="66"/>
      <c r="G50" s="66"/>
      <c r="H50" s="66"/>
      <c r="I50" s="67"/>
      <c r="J50" s="4"/>
    </row>
    <row r="51" spans="1:10" ht="19.899999999999999" customHeight="1" x14ac:dyDescent="0.2">
      <c r="A51" s="4"/>
      <c r="B51" s="68"/>
      <c r="C51" s="69"/>
      <c r="D51" s="69"/>
      <c r="E51" s="69"/>
      <c r="F51" s="69"/>
      <c r="G51" s="69"/>
      <c r="H51" s="69"/>
      <c r="I51" s="70"/>
      <c r="J51" s="4"/>
    </row>
    <row r="52" spans="1:10" ht="4.9000000000000004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</row>
  </sheetData>
  <sheetProtection algorithmName="SHA-512" hashValue="HtOji4Tb6bUf8kMmHD5/zgGKm8wNixkskLqvoEzyXPfrTvXBGL3yRqRXFEjeH5VvsxciLokhZdw9SElJdBLUnA==" saltValue="E904nthwcr3ATJ14c6D4XQ==" spinCount="100000" sheet="1" selectLockedCells="1"/>
  <mergeCells count="32">
    <mergeCell ref="B50:I51"/>
    <mergeCell ref="C48:I48"/>
    <mergeCell ref="D41:E41"/>
    <mergeCell ref="B44:I46"/>
    <mergeCell ref="B43:I43"/>
    <mergeCell ref="F42:H42"/>
    <mergeCell ref="B2:I2"/>
    <mergeCell ref="B6:D6"/>
    <mergeCell ref="D12:I12"/>
    <mergeCell ref="D13:I13"/>
    <mergeCell ref="D14:I14"/>
    <mergeCell ref="C3:E3"/>
    <mergeCell ref="B9:C9"/>
    <mergeCell ref="B12:C12"/>
    <mergeCell ref="B13:C13"/>
    <mergeCell ref="D9:I9"/>
    <mergeCell ref="B14:C14"/>
    <mergeCell ref="E11:I11"/>
    <mergeCell ref="B11:D11"/>
    <mergeCell ref="B15:C15"/>
    <mergeCell ref="B16:C16"/>
    <mergeCell ref="F40:H40"/>
    <mergeCell ref="F39:H39"/>
    <mergeCell ref="F41:H41"/>
    <mergeCell ref="B37:I37"/>
    <mergeCell ref="B39:C39"/>
    <mergeCell ref="B40:C40"/>
    <mergeCell ref="B41:C41"/>
    <mergeCell ref="D39:E39"/>
    <mergeCell ref="D40:E40"/>
    <mergeCell ref="D15:I15"/>
    <mergeCell ref="D16:I16"/>
  </mergeCells>
  <conditionalFormatting sqref="F34:G34">
    <cfRule type="cellIs" dxfId="9" priority="2" operator="equal">
      <formula>0</formula>
    </cfRule>
    <cfRule type="cellIs" dxfId="8" priority="3" operator="equal">
      <formula>0</formula>
    </cfRule>
  </conditionalFormatting>
  <conditionalFormatting sqref="I19:I33">
    <cfRule type="cellIs" dxfId="7" priority="4" operator="equal">
      <formula>0</formula>
    </cfRule>
  </conditionalFormatting>
  <conditionalFormatting sqref="I34">
    <cfRule type="cellIs" dxfId="6" priority="7" operator="equal">
      <formula>0</formula>
    </cfRule>
    <cfRule type="cellIs" dxfId="5" priority="8" operator="equal">
      <formula>0</formula>
    </cfRule>
    <cfRule type="cellIs" dxfId="4" priority="9" operator="equal">
      <formula>" -   € "</formula>
    </cfRule>
    <cfRule type="cellIs" dxfId="3" priority="10" operator="equal">
      <formula>" -   € "</formula>
    </cfRule>
    <cfRule type="cellIs" dxfId="2" priority="11" operator="equal">
      <formula>" -   € "</formula>
    </cfRule>
  </conditionalFormatting>
  <conditionalFormatting sqref="I40:I41">
    <cfRule type="cellIs" dxfId="1" priority="6" operator="equal">
      <formula>0</formula>
    </cfRule>
  </conditionalFormatting>
  <conditionalFormatting sqref="I42">
    <cfRule type="cellIs" dxfId="0" priority="5" operator="equal">
      <formula>0</formula>
    </cfRule>
  </conditionalFormatting>
  <dataValidations count="2">
    <dataValidation type="list" showInputMessage="1" showErrorMessage="1" sqref="F19:F33" xr:uid="{451A3788-625E-4009-A955-C6FECFA41D1A}">
      <formula1>$I$3:$I$5</formula1>
    </dataValidation>
    <dataValidation type="list" allowBlank="1" showInputMessage="1" showErrorMessage="1" sqref="G19:G33" xr:uid="{20442EF8-CB28-4F0E-B905-D2DFBFDE5AB8}">
      <formula1>$H$3:$H$4</formula1>
    </dataValidation>
  </dataValidations>
  <printOptions horizontalCentered="1"/>
  <pageMargins left="0.70866141732283472" right="0.70866141732283472" top="0.39370078740157483" bottom="0.59055118110236227" header="0.11811023622047245" footer="0.31496062992125984"/>
  <pageSetup paperSize="9" orientation="portrait" r:id="rId1"/>
  <headerFooter>
    <oddFooter>&amp;R&amp;"Calisto MT,Standard"&amp;8Meldeformular Abendveranstaltung SLP 2025</oddFooter>
  </headerFooter>
  <ignoredErrors>
    <ignoredError sqref="E30:E33 E19:E2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Abendveranstaltung SLP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Schinzel</dc:creator>
  <cp:lastModifiedBy>Schröder</cp:lastModifiedBy>
  <cp:lastPrinted>2024-05-15T18:57:45Z</cp:lastPrinted>
  <dcterms:created xsi:type="dcterms:W3CDTF">2022-05-09T16:26:42Z</dcterms:created>
  <dcterms:modified xsi:type="dcterms:W3CDTF">2025-02-27T07:43:28Z</dcterms:modified>
</cp:coreProperties>
</file>